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1" activeTab="1"/>
  </bookViews>
  <sheets>
    <sheet name="Nat'l &amp; PNI grads" sheetId="1" r:id="rId1"/>
    <sheet name="#s merged for IPEDS Completion" sheetId="2" r:id="rId2"/>
  </sheets>
  <definedNames/>
  <calcPr fullCalcOnLoad="1"/>
</workbook>
</file>

<file path=xl/sharedStrings.xml><?xml version="1.0" encoding="utf-8"?>
<sst xmlns="http://schemas.openxmlformats.org/spreadsheetml/2006/main" count="95" uniqueCount="64">
  <si>
    <t>National and Pohnpei Campus</t>
  </si>
  <si>
    <t>References:</t>
  </si>
  <si>
    <t>*40th Commencement Exercise Program, published 22 December 2004</t>
  </si>
  <si>
    <t>**41st Commencement Exercise Program, published 21 May 2005</t>
  </si>
  <si>
    <t>Spring 2005**</t>
  </si>
  <si>
    <t>Fall 2004*</t>
  </si>
  <si>
    <t xml:space="preserve">Male </t>
  </si>
  <si>
    <t>Female</t>
  </si>
  <si>
    <t>Male</t>
  </si>
  <si>
    <t>Total Male</t>
  </si>
  <si>
    <t>Total Female</t>
  </si>
  <si>
    <t>Grand total</t>
  </si>
  <si>
    <t>Summary</t>
  </si>
  <si>
    <t>Associate of Science</t>
  </si>
  <si>
    <t>Accounting</t>
  </si>
  <si>
    <t>Business Administration</t>
  </si>
  <si>
    <t>Computer Information Systems</t>
  </si>
  <si>
    <t>General Agriculture</t>
  </si>
  <si>
    <t>Marine Science</t>
  </si>
  <si>
    <t>Hotel and Restaurant Management</t>
  </si>
  <si>
    <t>Associate of Arts</t>
  </si>
  <si>
    <t>Liberal Arts</t>
  </si>
  <si>
    <t>Liberal Arts/Education</t>
  </si>
  <si>
    <t>Liberal Arts/HCOP</t>
  </si>
  <si>
    <t>Micronesian Studies</t>
  </si>
  <si>
    <t>Teacher Preparation-Elementary</t>
  </si>
  <si>
    <t>Media Studies</t>
  </si>
  <si>
    <t>Associate of Applied Sciences</t>
  </si>
  <si>
    <t>Telecommunication</t>
  </si>
  <si>
    <t>Building Technology</t>
  </si>
  <si>
    <t>Electronic Technology</t>
  </si>
  <si>
    <t>3rd Year programs</t>
  </si>
  <si>
    <t>General Business</t>
  </si>
  <si>
    <t>Teacher Education - Elementary</t>
  </si>
  <si>
    <t>Certificate of Achievement</t>
  </si>
  <si>
    <t>Associate of Applied Science</t>
  </si>
  <si>
    <t>Total</t>
  </si>
  <si>
    <t>M</t>
  </si>
  <si>
    <t>F</t>
  </si>
  <si>
    <t xml:space="preserve">Created: Sept. 30, 2005 </t>
  </si>
  <si>
    <t xml:space="preserve">Received from: OAR </t>
  </si>
  <si>
    <t>Early Childhood Education</t>
  </si>
  <si>
    <t>Summer 2005</t>
  </si>
  <si>
    <t>Liberal Arts / HCOP</t>
  </si>
  <si>
    <t>Liberal Arts / Media Studies</t>
  </si>
  <si>
    <t>Related Services Assistant</t>
  </si>
  <si>
    <t>Career Education</t>
  </si>
  <si>
    <t>COLLEGE OF MICRONESIA - FSM</t>
  </si>
  <si>
    <t>DEGREE TYPE / PROGRAM</t>
  </si>
  <si>
    <t>FALL '06</t>
  </si>
  <si>
    <t>SPRING '07</t>
  </si>
  <si>
    <t>SUMMER '07</t>
  </si>
  <si>
    <t>SUMMARY</t>
  </si>
  <si>
    <r>
      <t>College-Wide Completion:</t>
    </r>
    <r>
      <rPr>
        <sz val="10"/>
        <rFont val="Arial Unicode MS"/>
        <family val="2"/>
      </rPr>
      <t xml:space="preserve"> July 1, 2006 through June 30, 2007</t>
    </r>
  </si>
  <si>
    <t>Agriculture and Food Technology</t>
  </si>
  <si>
    <t>Carpentry</t>
  </si>
  <si>
    <t>Construction Electricity</t>
  </si>
  <si>
    <t>Third Year Certificate Program</t>
  </si>
  <si>
    <t>Certificate of Achievement Prog.</t>
  </si>
  <si>
    <t>Teacher Preparation - Elementary</t>
  </si>
  <si>
    <t>General Studies</t>
  </si>
  <si>
    <t>Liberal Arts / Education</t>
  </si>
  <si>
    <t>Electronic Engineering Technology</t>
  </si>
  <si>
    <t>Source: Institutional Research &amp; Planning Office, COM-FSM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</si>
</sst>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 Unicode MS"/>
      <family val="2"/>
    </font>
    <font>
      <sz val="10"/>
      <name val="Arial Unicode MS"/>
      <family val="2"/>
    </font>
    <font>
      <b/>
      <sz val="8"/>
      <name val="Arial Unicode MS"/>
      <family val="2"/>
    </font>
    <font>
      <sz val="8"/>
      <name val="Arial Unicode MS"/>
      <family val="2"/>
    </font>
    <font>
      <b/>
      <sz val="10"/>
      <name val="Arial Unicode MS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dotted"/>
      <right style="thin"/>
      <top style="medium"/>
      <bottom style="thin"/>
    </border>
    <border>
      <left style="dotted"/>
      <right style="dashed"/>
      <top style="medium"/>
      <bottom style="thin"/>
    </border>
    <border>
      <left style="thin"/>
      <right style="thin"/>
      <top style="medium"/>
      <bottom style="thin"/>
    </border>
    <border>
      <left style="dotted"/>
      <right style="thin"/>
      <top>
        <color indexed="63"/>
      </top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dotted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Alignment="1">
      <alignment horizontal="left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5" xfId="0" applyFont="1" applyFill="1" applyBorder="1" applyAlignment="1" quotePrefix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left" indent="1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left" indent="1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left" indent="1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left" indent="1"/>
    </xf>
    <xf numFmtId="0" fontId="9" fillId="2" borderId="33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2" borderId="36" xfId="0" applyFont="1" applyFill="1" applyBorder="1" applyAlignment="1">
      <alignment/>
    </xf>
    <xf numFmtId="0" fontId="12" fillId="2" borderId="37" xfId="0" applyFont="1" applyFill="1" applyBorder="1" applyAlignment="1">
      <alignment horizontal="center"/>
    </xf>
    <xf numFmtId="0" fontId="9" fillId="2" borderId="38" xfId="0" applyFont="1" applyFill="1" applyBorder="1" applyAlignment="1">
      <alignment/>
    </xf>
    <xf numFmtId="0" fontId="9" fillId="2" borderId="3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40" xfId="0" applyFont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left" indent="1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center"/>
    </xf>
    <xf numFmtId="0" fontId="11" fillId="2" borderId="18" xfId="0" applyFont="1" applyFill="1" applyBorder="1" applyAlignment="1">
      <alignment/>
    </xf>
    <xf numFmtId="0" fontId="11" fillId="2" borderId="18" xfId="0" applyFont="1" applyFill="1" applyBorder="1" applyAlignment="1">
      <alignment horizontal="center"/>
    </xf>
    <xf numFmtId="0" fontId="9" fillId="2" borderId="44" xfId="0" applyFont="1" applyFill="1" applyBorder="1" applyAlignment="1">
      <alignment/>
    </xf>
    <xf numFmtId="0" fontId="9" fillId="2" borderId="20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12" fillId="2" borderId="32" xfId="0" applyFont="1" applyFill="1" applyBorder="1" applyAlignment="1">
      <alignment/>
    </xf>
    <xf numFmtId="0" fontId="9" fillId="2" borderId="46" xfId="0" applyFont="1" applyFill="1" applyBorder="1" applyAlignment="1">
      <alignment horizontal="center"/>
    </xf>
    <xf numFmtId="0" fontId="9" fillId="2" borderId="47" xfId="0" applyFont="1" applyFill="1" applyBorder="1" applyAlignment="1">
      <alignment horizontal="center"/>
    </xf>
    <xf numFmtId="0" fontId="12" fillId="2" borderId="48" xfId="0" applyFont="1" applyFill="1" applyBorder="1" applyAlignment="1">
      <alignment/>
    </xf>
    <xf numFmtId="0" fontId="12" fillId="2" borderId="3" xfId="0" applyFont="1" applyFill="1" applyBorder="1" applyAlignment="1">
      <alignment horizontal="center"/>
    </xf>
    <xf numFmtId="0" fontId="9" fillId="2" borderId="49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F6" sqref="F6:G6"/>
    </sheetView>
  </sheetViews>
  <sheetFormatPr defaultColWidth="9.140625" defaultRowHeight="12.75"/>
  <cols>
    <col min="1" max="1" width="29.421875" style="0" customWidth="1"/>
    <col min="2" max="2" width="8.57421875" style="0" customWidth="1"/>
    <col min="8" max="8" width="10.57421875" style="0" bestFit="1" customWidth="1"/>
    <col min="9" max="9" width="13.140625" style="0" bestFit="1" customWidth="1"/>
    <col min="10" max="10" width="11.140625" style="0" bestFit="1" customWidth="1"/>
  </cols>
  <sheetData>
    <row r="1" ht="15.75">
      <c r="A1" s="3" t="s">
        <v>0</v>
      </c>
    </row>
    <row r="2" spans="1:6" ht="12.75">
      <c r="A2" s="4" t="s">
        <v>1</v>
      </c>
      <c r="F2" s="10" t="s">
        <v>39</v>
      </c>
    </row>
    <row r="3" spans="1:6" ht="12.75">
      <c r="A3" s="2" t="s">
        <v>2</v>
      </c>
      <c r="F3" s="10" t="s">
        <v>40</v>
      </c>
    </row>
    <row r="4" ht="12.75">
      <c r="A4" s="2" t="s">
        <v>3</v>
      </c>
    </row>
    <row r="6" spans="2:10" ht="12.75">
      <c r="B6" s="48" t="s">
        <v>5</v>
      </c>
      <c r="C6" s="48"/>
      <c r="D6" s="48" t="s">
        <v>4</v>
      </c>
      <c r="E6" s="48"/>
      <c r="F6" s="48" t="s">
        <v>42</v>
      </c>
      <c r="G6" s="48"/>
      <c r="H6" s="49" t="s">
        <v>12</v>
      </c>
      <c r="I6" s="49"/>
      <c r="J6" s="49"/>
    </row>
    <row r="7" spans="2:10" ht="12.75">
      <c r="B7" s="5" t="s">
        <v>6</v>
      </c>
      <c r="C7" s="5" t="s">
        <v>7</v>
      </c>
      <c r="D7" s="5" t="s">
        <v>8</v>
      </c>
      <c r="E7" s="5" t="s">
        <v>7</v>
      </c>
      <c r="F7" s="5" t="s">
        <v>8</v>
      </c>
      <c r="G7" s="5" t="s">
        <v>7</v>
      </c>
      <c r="H7" s="6" t="s">
        <v>9</v>
      </c>
      <c r="I7" s="6" t="s">
        <v>10</v>
      </c>
      <c r="J7" s="6" t="s">
        <v>11</v>
      </c>
    </row>
    <row r="8" ht="12.75">
      <c r="A8" s="1" t="s">
        <v>13</v>
      </c>
    </row>
    <row r="9" spans="1:10" ht="12.75">
      <c r="A9" t="s">
        <v>14</v>
      </c>
      <c r="B9">
        <v>3</v>
      </c>
      <c r="C9">
        <v>4</v>
      </c>
      <c r="D9">
        <v>1</v>
      </c>
      <c r="E9">
        <v>2</v>
      </c>
      <c r="F9">
        <v>0</v>
      </c>
      <c r="G9">
        <v>1</v>
      </c>
      <c r="H9" s="8">
        <f>B9+D9+F9</f>
        <v>4</v>
      </c>
      <c r="I9" s="8">
        <f>C9+E9+G9</f>
        <v>7</v>
      </c>
      <c r="J9" s="8">
        <f>H9+I9</f>
        <v>11</v>
      </c>
    </row>
    <row r="10" spans="1:10" ht="12.75">
      <c r="A10" t="s">
        <v>15</v>
      </c>
      <c r="B10">
        <v>3</v>
      </c>
      <c r="C10">
        <v>5</v>
      </c>
      <c r="D10">
        <v>4</v>
      </c>
      <c r="E10">
        <v>4</v>
      </c>
      <c r="F10">
        <v>0</v>
      </c>
      <c r="G10">
        <v>1</v>
      </c>
      <c r="H10" s="8">
        <f>B10+D10+F10</f>
        <v>7</v>
      </c>
      <c r="I10" s="8">
        <f aca="true" t="shared" si="0" ref="I10:I34">C10+E10+G10</f>
        <v>10</v>
      </c>
      <c r="J10" s="8">
        <f aca="true" t="shared" si="1" ref="J10:J34">H10+I10</f>
        <v>17</v>
      </c>
    </row>
    <row r="11" spans="1:10" ht="12.75">
      <c r="A11" t="s">
        <v>16</v>
      </c>
      <c r="B11">
        <v>11</v>
      </c>
      <c r="C11">
        <v>6</v>
      </c>
      <c r="D11">
        <v>11</v>
      </c>
      <c r="E11">
        <v>3</v>
      </c>
      <c r="F11">
        <v>0</v>
      </c>
      <c r="G11">
        <v>1</v>
      </c>
      <c r="H11" s="8">
        <f aca="true" t="shared" si="2" ref="H11:H32">B11+D11+F11</f>
        <v>22</v>
      </c>
      <c r="I11" s="8">
        <f t="shared" si="0"/>
        <v>10</v>
      </c>
      <c r="J11" s="8">
        <f t="shared" si="1"/>
        <v>32</v>
      </c>
    </row>
    <row r="12" spans="1:10" ht="12.75">
      <c r="A12" t="s">
        <v>17</v>
      </c>
      <c r="B12">
        <v>0</v>
      </c>
      <c r="C12">
        <v>0</v>
      </c>
      <c r="D12">
        <v>1</v>
      </c>
      <c r="E12">
        <v>0</v>
      </c>
      <c r="F12">
        <v>0</v>
      </c>
      <c r="G12">
        <v>0</v>
      </c>
      <c r="H12" s="8">
        <f t="shared" si="2"/>
        <v>1</v>
      </c>
      <c r="I12" s="8">
        <f t="shared" si="0"/>
        <v>0</v>
      </c>
      <c r="J12" s="8">
        <f t="shared" si="1"/>
        <v>1</v>
      </c>
    </row>
    <row r="13" spans="1:10" ht="12.75">
      <c r="A13" t="s">
        <v>18</v>
      </c>
      <c r="B13">
        <v>3</v>
      </c>
      <c r="C13">
        <v>1</v>
      </c>
      <c r="D13">
        <v>1</v>
      </c>
      <c r="E13">
        <v>0</v>
      </c>
      <c r="F13">
        <v>0</v>
      </c>
      <c r="G13">
        <v>0</v>
      </c>
      <c r="H13" s="8">
        <f t="shared" si="2"/>
        <v>4</v>
      </c>
      <c r="I13" s="8">
        <f t="shared" si="0"/>
        <v>1</v>
      </c>
      <c r="J13" s="8">
        <f t="shared" si="1"/>
        <v>5</v>
      </c>
    </row>
    <row r="14" spans="1:10" ht="12.75">
      <c r="A14" t="s">
        <v>19</v>
      </c>
      <c r="B14">
        <v>2</v>
      </c>
      <c r="C14">
        <v>0</v>
      </c>
      <c r="D14">
        <v>0</v>
      </c>
      <c r="E14">
        <v>0</v>
      </c>
      <c r="F14">
        <v>0</v>
      </c>
      <c r="G14">
        <v>0</v>
      </c>
      <c r="H14" s="8">
        <f t="shared" si="2"/>
        <v>2</v>
      </c>
      <c r="I14" s="8">
        <f t="shared" si="0"/>
        <v>0</v>
      </c>
      <c r="J14" s="8">
        <f t="shared" si="1"/>
        <v>2</v>
      </c>
    </row>
    <row r="15" spans="1:10" ht="12.75">
      <c r="A15" t="s">
        <v>41</v>
      </c>
      <c r="B15">
        <v>0</v>
      </c>
      <c r="C15">
        <v>2</v>
      </c>
      <c r="D15">
        <v>0</v>
      </c>
      <c r="E15">
        <v>1</v>
      </c>
      <c r="F15">
        <v>0</v>
      </c>
      <c r="G15">
        <v>0</v>
      </c>
      <c r="H15" s="8">
        <f t="shared" si="2"/>
        <v>0</v>
      </c>
      <c r="I15" s="8">
        <f t="shared" si="0"/>
        <v>3</v>
      </c>
      <c r="J15" s="8">
        <f t="shared" si="1"/>
        <v>3</v>
      </c>
    </row>
    <row r="16" ht="12.75">
      <c r="A16" s="1" t="s">
        <v>20</v>
      </c>
    </row>
    <row r="17" spans="1:10" ht="12.75">
      <c r="A17" t="s">
        <v>21</v>
      </c>
      <c r="B17">
        <v>4</v>
      </c>
      <c r="C17">
        <v>6</v>
      </c>
      <c r="D17">
        <v>4</v>
      </c>
      <c r="E17">
        <v>5</v>
      </c>
      <c r="F17">
        <v>1</v>
      </c>
      <c r="G17">
        <v>1</v>
      </c>
      <c r="H17" s="8">
        <f t="shared" si="2"/>
        <v>9</v>
      </c>
      <c r="I17" s="8">
        <f t="shared" si="0"/>
        <v>12</v>
      </c>
      <c r="J17" s="8">
        <f t="shared" si="1"/>
        <v>21</v>
      </c>
    </row>
    <row r="18" spans="1:10" ht="12.75">
      <c r="A18" t="s">
        <v>22</v>
      </c>
      <c r="B18">
        <v>4</v>
      </c>
      <c r="C18">
        <v>10</v>
      </c>
      <c r="D18">
        <v>2</v>
      </c>
      <c r="E18">
        <v>3</v>
      </c>
      <c r="F18">
        <v>0</v>
      </c>
      <c r="G18">
        <v>1</v>
      </c>
      <c r="H18" s="8">
        <f t="shared" si="2"/>
        <v>6</v>
      </c>
      <c r="I18" s="8">
        <f t="shared" si="0"/>
        <v>14</v>
      </c>
      <c r="J18" s="8">
        <f t="shared" si="1"/>
        <v>20</v>
      </c>
    </row>
    <row r="19" spans="1:10" ht="12.75">
      <c r="A19" t="s">
        <v>23</v>
      </c>
      <c r="B19">
        <v>2</v>
      </c>
      <c r="C19">
        <v>2</v>
      </c>
      <c r="D19">
        <v>1</v>
      </c>
      <c r="E19">
        <v>2</v>
      </c>
      <c r="F19">
        <v>2</v>
      </c>
      <c r="G19">
        <v>2</v>
      </c>
      <c r="H19" s="8">
        <f t="shared" si="2"/>
        <v>5</v>
      </c>
      <c r="I19" s="8">
        <f t="shared" si="0"/>
        <v>6</v>
      </c>
      <c r="J19" s="8">
        <f t="shared" si="1"/>
        <v>11</v>
      </c>
    </row>
    <row r="20" spans="1:10" ht="12.75">
      <c r="A20" t="s">
        <v>24</v>
      </c>
      <c r="B20">
        <v>5</v>
      </c>
      <c r="C20">
        <v>2</v>
      </c>
      <c r="D20">
        <v>3</v>
      </c>
      <c r="E20">
        <v>1</v>
      </c>
      <c r="F20">
        <v>0</v>
      </c>
      <c r="G20">
        <v>1</v>
      </c>
      <c r="H20" s="8">
        <f t="shared" si="2"/>
        <v>8</v>
      </c>
      <c r="I20" s="8">
        <f t="shared" si="0"/>
        <v>4</v>
      </c>
      <c r="J20" s="8">
        <f t="shared" si="1"/>
        <v>12</v>
      </c>
    </row>
    <row r="21" spans="1:10" ht="12.75">
      <c r="A21" t="s">
        <v>25</v>
      </c>
      <c r="B21">
        <v>0</v>
      </c>
      <c r="C21">
        <v>0</v>
      </c>
      <c r="D21">
        <v>0</v>
      </c>
      <c r="E21">
        <v>0</v>
      </c>
      <c r="F21">
        <v>1</v>
      </c>
      <c r="G21">
        <v>0</v>
      </c>
      <c r="H21" s="8">
        <f t="shared" si="2"/>
        <v>1</v>
      </c>
      <c r="I21" s="8">
        <f t="shared" si="0"/>
        <v>0</v>
      </c>
      <c r="J21" s="8">
        <f t="shared" si="1"/>
        <v>1</v>
      </c>
    </row>
    <row r="22" spans="1:10" ht="12.75">
      <c r="A22" t="s">
        <v>26</v>
      </c>
      <c r="B22">
        <v>0</v>
      </c>
      <c r="C22">
        <v>0</v>
      </c>
      <c r="D22">
        <v>1</v>
      </c>
      <c r="E22">
        <v>1</v>
      </c>
      <c r="F22">
        <v>0</v>
      </c>
      <c r="G22">
        <v>0</v>
      </c>
      <c r="H22" s="8">
        <f t="shared" si="2"/>
        <v>1</v>
      </c>
      <c r="I22" s="8">
        <f t="shared" si="0"/>
        <v>1</v>
      </c>
      <c r="J22" s="8">
        <f t="shared" si="1"/>
        <v>2</v>
      </c>
    </row>
    <row r="23" ht="12.75">
      <c r="A23" s="1" t="s">
        <v>27</v>
      </c>
    </row>
    <row r="24" spans="1:10" ht="12.75">
      <c r="A24" t="s">
        <v>28</v>
      </c>
      <c r="B24">
        <v>5</v>
      </c>
      <c r="C24">
        <v>0</v>
      </c>
      <c r="D24">
        <v>11</v>
      </c>
      <c r="E24">
        <v>0</v>
      </c>
      <c r="F24">
        <v>0</v>
      </c>
      <c r="G24">
        <v>0</v>
      </c>
      <c r="H24" s="8">
        <f t="shared" si="2"/>
        <v>16</v>
      </c>
      <c r="I24" s="8">
        <f t="shared" si="0"/>
        <v>0</v>
      </c>
      <c r="J24" s="8">
        <f t="shared" si="1"/>
        <v>16</v>
      </c>
    </row>
    <row r="25" spans="1:10" ht="12.75">
      <c r="A25" t="s">
        <v>29</v>
      </c>
      <c r="B25">
        <v>7</v>
      </c>
      <c r="C25">
        <v>0</v>
      </c>
      <c r="D25">
        <v>6</v>
      </c>
      <c r="E25">
        <v>0</v>
      </c>
      <c r="F25">
        <v>0</v>
      </c>
      <c r="G25">
        <v>0</v>
      </c>
      <c r="H25" s="8">
        <f t="shared" si="2"/>
        <v>13</v>
      </c>
      <c r="I25" s="8">
        <f t="shared" si="0"/>
        <v>0</v>
      </c>
      <c r="J25" s="8">
        <f t="shared" si="1"/>
        <v>13</v>
      </c>
    </row>
    <row r="26" spans="1:10" ht="12.75">
      <c r="A26" t="s">
        <v>30</v>
      </c>
      <c r="B26">
        <v>5</v>
      </c>
      <c r="C26">
        <v>1</v>
      </c>
      <c r="D26">
        <v>1</v>
      </c>
      <c r="E26">
        <v>0</v>
      </c>
      <c r="F26">
        <v>0</v>
      </c>
      <c r="G26">
        <v>0</v>
      </c>
      <c r="H26" s="8">
        <f t="shared" si="2"/>
        <v>6</v>
      </c>
      <c r="I26" s="8">
        <f t="shared" si="0"/>
        <v>1</v>
      </c>
      <c r="J26" s="8">
        <f t="shared" si="1"/>
        <v>7</v>
      </c>
    </row>
    <row r="27" ht="12.75">
      <c r="A27" s="1" t="s">
        <v>31</v>
      </c>
    </row>
    <row r="28" spans="1:10" ht="12.75">
      <c r="A28" t="s">
        <v>14</v>
      </c>
      <c r="B28">
        <v>0</v>
      </c>
      <c r="C28">
        <v>1</v>
      </c>
      <c r="D28">
        <v>1</v>
      </c>
      <c r="E28">
        <v>1</v>
      </c>
      <c r="F28">
        <v>0</v>
      </c>
      <c r="G28">
        <v>0</v>
      </c>
      <c r="H28" s="8">
        <f t="shared" si="2"/>
        <v>1</v>
      </c>
      <c r="I28" s="8">
        <f t="shared" si="0"/>
        <v>2</v>
      </c>
      <c r="J28" s="8">
        <f t="shared" si="1"/>
        <v>3</v>
      </c>
    </row>
    <row r="29" spans="1:10" ht="12.75">
      <c r="A29" t="s">
        <v>15</v>
      </c>
      <c r="B29">
        <v>2</v>
      </c>
      <c r="C29">
        <v>1</v>
      </c>
      <c r="D29">
        <v>0</v>
      </c>
      <c r="E29">
        <v>0</v>
      </c>
      <c r="F29">
        <v>0</v>
      </c>
      <c r="G29">
        <v>0</v>
      </c>
      <c r="H29" s="8">
        <f t="shared" si="2"/>
        <v>2</v>
      </c>
      <c r="I29" s="8">
        <f t="shared" si="0"/>
        <v>1</v>
      </c>
      <c r="J29" s="8">
        <f t="shared" si="1"/>
        <v>3</v>
      </c>
    </row>
    <row r="30" spans="1:10" ht="12.75">
      <c r="A30" t="s">
        <v>32</v>
      </c>
      <c r="B30">
        <v>0</v>
      </c>
      <c r="C30">
        <v>0</v>
      </c>
      <c r="D30">
        <v>1</v>
      </c>
      <c r="E30">
        <v>3</v>
      </c>
      <c r="F30">
        <v>0</v>
      </c>
      <c r="G30">
        <v>0</v>
      </c>
      <c r="H30" s="8">
        <f t="shared" si="2"/>
        <v>1</v>
      </c>
      <c r="I30" s="8">
        <f t="shared" si="0"/>
        <v>3</v>
      </c>
      <c r="J30" s="8">
        <f t="shared" si="1"/>
        <v>4</v>
      </c>
    </row>
    <row r="31" spans="1:10" ht="12.75">
      <c r="A31" t="s">
        <v>33</v>
      </c>
      <c r="B31">
        <v>0</v>
      </c>
      <c r="C31">
        <v>1</v>
      </c>
      <c r="D31">
        <v>0</v>
      </c>
      <c r="E31">
        <v>0</v>
      </c>
      <c r="F31">
        <v>0</v>
      </c>
      <c r="G31">
        <v>0</v>
      </c>
      <c r="H31" s="8">
        <f t="shared" si="2"/>
        <v>0</v>
      </c>
      <c r="I31" s="8">
        <f t="shared" si="0"/>
        <v>1</v>
      </c>
      <c r="J31" s="8">
        <f t="shared" si="1"/>
        <v>1</v>
      </c>
    </row>
    <row r="32" spans="1:10" ht="12.75">
      <c r="A32" t="s">
        <v>25</v>
      </c>
      <c r="B32">
        <v>7</v>
      </c>
      <c r="C32">
        <v>4</v>
      </c>
      <c r="D32">
        <v>7</v>
      </c>
      <c r="E32">
        <v>3</v>
      </c>
      <c r="F32">
        <v>0</v>
      </c>
      <c r="G32">
        <v>1</v>
      </c>
      <c r="H32" s="8">
        <f t="shared" si="2"/>
        <v>14</v>
      </c>
      <c r="I32" s="8">
        <f t="shared" si="0"/>
        <v>8</v>
      </c>
      <c r="J32" s="8">
        <f t="shared" si="1"/>
        <v>22</v>
      </c>
    </row>
    <row r="33" ht="12.75">
      <c r="A33" s="1" t="s">
        <v>34</v>
      </c>
    </row>
    <row r="34" spans="1:10" ht="13.5" thickBot="1">
      <c r="A34" t="s">
        <v>30</v>
      </c>
      <c r="B34">
        <v>0</v>
      </c>
      <c r="C34">
        <v>0</v>
      </c>
      <c r="D34">
        <v>0</v>
      </c>
      <c r="E34">
        <v>0</v>
      </c>
      <c r="F34">
        <v>3</v>
      </c>
      <c r="G34">
        <v>0</v>
      </c>
      <c r="H34" s="9">
        <f>B34+D34+F34</f>
        <v>3</v>
      </c>
      <c r="I34" s="9">
        <f t="shared" si="0"/>
        <v>0</v>
      </c>
      <c r="J34" s="9">
        <f t="shared" si="1"/>
        <v>3</v>
      </c>
    </row>
    <row r="36" spans="8:10" ht="13.5" thickBot="1">
      <c r="H36" s="7">
        <f>SUM(H9:H34)</f>
        <v>126</v>
      </c>
      <c r="I36" s="7">
        <f>SUM(I9:I34)</f>
        <v>84</v>
      </c>
      <c r="J36" s="7">
        <f>SUM(J9:J34)</f>
        <v>210</v>
      </c>
    </row>
    <row r="37" ht="13.5" thickTop="1"/>
  </sheetData>
  <mergeCells count="4">
    <mergeCell ref="B6:C6"/>
    <mergeCell ref="D6:E6"/>
    <mergeCell ref="F6:G6"/>
    <mergeCell ref="H6:J6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M14" sqref="M14"/>
    </sheetView>
  </sheetViews>
  <sheetFormatPr defaultColWidth="9.140625" defaultRowHeight="12.75"/>
  <cols>
    <col min="1" max="1" width="32.28125" style="56" customWidth="1"/>
    <col min="2" max="7" width="6.421875" style="55" customWidth="1"/>
    <col min="8" max="9" width="8.7109375" style="55" customWidth="1"/>
    <col min="10" max="10" width="8.57421875" style="55" bestFit="1" customWidth="1"/>
    <col min="11" max="16384" width="9.140625" style="56" customWidth="1"/>
  </cols>
  <sheetData>
    <row r="1" ht="16.5">
      <c r="A1" s="54" t="s">
        <v>47</v>
      </c>
    </row>
    <row r="2" spans="1:7" ht="16.5">
      <c r="A2" s="75" t="s">
        <v>53</v>
      </c>
      <c r="B2" s="57"/>
      <c r="C2" s="57"/>
      <c r="D2" s="57"/>
      <c r="E2" s="57"/>
      <c r="F2" s="57"/>
      <c r="G2" s="57"/>
    </row>
    <row r="3" spans="1:10" ht="15">
      <c r="A3" s="58"/>
      <c r="B3" s="59"/>
      <c r="C3" s="59"/>
      <c r="D3" s="59"/>
      <c r="E3" s="59"/>
      <c r="F3" s="59"/>
      <c r="G3" s="59"/>
      <c r="H3" s="23"/>
      <c r="I3" s="23"/>
      <c r="J3" s="23"/>
    </row>
    <row r="4" spans="1:10" ht="15.75" thickBot="1">
      <c r="A4" s="60"/>
      <c r="B4" s="61"/>
      <c r="C4" s="61"/>
      <c r="D4" s="61"/>
      <c r="E4" s="61"/>
      <c r="F4" s="61"/>
      <c r="G4" s="61"/>
      <c r="H4" s="26"/>
      <c r="I4" s="26"/>
      <c r="J4" s="26"/>
    </row>
    <row r="5" spans="1:10" ht="15" customHeight="1">
      <c r="A5" s="62"/>
      <c r="B5" s="63" t="s">
        <v>49</v>
      </c>
      <c r="C5" s="63"/>
      <c r="D5" s="64" t="s">
        <v>50</v>
      </c>
      <c r="E5" s="63"/>
      <c r="F5" s="64" t="s">
        <v>51</v>
      </c>
      <c r="G5" s="63"/>
      <c r="H5" s="64" t="s">
        <v>52</v>
      </c>
      <c r="I5" s="63"/>
      <c r="J5" s="65"/>
    </row>
    <row r="6" spans="1:10" ht="17.25" customHeight="1">
      <c r="A6" s="66" t="s">
        <v>48</v>
      </c>
      <c r="B6" s="23" t="s">
        <v>37</v>
      </c>
      <c r="C6" s="67" t="s">
        <v>38</v>
      </c>
      <c r="D6" s="11" t="s">
        <v>37</v>
      </c>
      <c r="E6" s="67" t="s">
        <v>38</v>
      </c>
      <c r="F6" s="11" t="s">
        <v>37</v>
      </c>
      <c r="G6" s="67" t="s">
        <v>38</v>
      </c>
      <c r="H6" s="11" t="s">
        <v>8</v>
      </c>
      <c r="I6" s="67" t="s">
        <v>7</v>
      </c>
      <c r="J6" s="68" t="s">
        <v>36</v>
      </c>
    </row>
    <row r="7" spans="1:10" ht="20.25" customHeight="1">
      <c r="A7" s="69" t="s">
        <v>13</v>
      </c>
      <c r="B7" s="70"/>
      <c r="C7" s="70"/>
      <c r="D7" s="70"/>
      <c r="E7" s="70"/>
      <c r="F7" s="70"/>
      <c r="G7" s="70"/>
      <c r="H7" s="23"/>
      <c r="I7" s="23"/>
      <c r="J7" s="71"/>
    </row>
    <row r="8" spans="1:10" ht="15">
      <c r="A8" s="34" t="s">
        <v>14</v>
      </c>
      <c r="B8" s="12">
        <v>1</v>
      </c>
      <c r="C8" s="13">
        <v>1</v>
      </c>
      <c r="D8" s="13">
        <v>2</v>
      </c>
      <c r="E8" s="13">
        <v>0</v>
      </c>
      <c r="F8" s="13">
        <v>0</v>
      </c>
      <c r="G8" s="14">
        <v>0</v>
      </c>
      <c r="H8" s="15">
        <f>B8+D8+F8</f>
        <v>3</v>
      </c>
      <c r="I8" s="15">
        <f>C8+E8+G8</f>
        <v>1</v>
      </c>
      <c r="J8" s="35">
        <f>H8+I8</f>
        <v>4</v>
      </c>
    </row>
    <row r="9" spans="1:10" ht="15">
      <c r="A9" s="36" t="s">
        <v>15</v>
      </c>
      <c r="B9" s="16">
        <v>4</v>
      </c>
      <c r="C9" s="17">
        <v>3</v>
      </c>
      <c r="D9" s="17">
        <v>4</v>
      </c>
      <c r="E9" s="17">
        <v>10</v>
      </c>
      <c r="F9" s="17">
        <v>0</v>
      </c>
      <c r="G9" s="18">
        <v>1</v>
      </c>
      <c r="H9" s="19">
        <f aca="true" t="shared" si="0" ref="H9:H17">B9+D9+F9</f>
        <v>8</v>
      </c>
      <c r="I9" s="19">
        <f aca="true" t="shared" si="1" ref="I9:I17">C9+E9+G9</f>
        <v>14</v>
      </c>
      <c r="J9" s="37">
        <f aca="true" t="shared" si="2" ref="J9:J17">H9+I9</f>
        <v>22</v>
      </c>
    </row>
    <row r="10" spans="1:10" ht="15">
      <c r="A10" s="36" t="s">
        <v>16</v>
      </c>
      <c r="B10" s="16">
        <v>13</v>
      </c>
      <c r="C10" s="17">
        <v>3</v>
      </c>
      <c r="D10" s="17">
        <v>3</v>
      </c>
      <c r="E10" s="17">
        <v>4</v>
      </c>
      <c r="F10" s="17">
        <v>2</v>
      </c>
      <c r="G10" s="18">
        <v>0</v>
      </c>
      <c r="H10" s="19">
        <f t="shared" si="0"/>
        <v>18</v>
      </c>
      <c r="I10" s="19">
        <f t="shared" si="1"/>
        <v>7</v>
      </c>
      <c r="J10" s="37">
        <f t="shared" si="2"/>
        <v>25</v>
      </c>
    </row>
    <row r="11" spans="1:10" ht="15">
      <c r="A11" s="36" t="s">
        <v>41</v>
      </c>
      <c r="B11" s="16">
        <v>0</v>
      </c>
      <c r="C11" s="17">
        <v>4</v>
      </c>
      <c r="D11" s="17">
        <v>1</v>
      </c>
      <c r="E11" s="17">
        <v>0</v>
      </c>
      <c r="F11" s="17">
        <v>0</v>
      </c>
      <c r="G11" s="18">
        <v>0</v>
      </c>
      <c r="H11" s="19">
        <f t="shared" si="0"/>
        <v>1</v>
      </c>
      <c r="I11" s="19">
        <f t="shared" si="1"/>
        <v>4</v>
      </c>
      <c r="J11" s="37">
        <f t="shared" si="2"/>
        <v>5</v>
      </c>
    </row>
    <row r="12" spans="1:10" ht="15">
      <c r="A12" s="36" t="s">
        <v>19</v>
      </c>
      <c r="B12" s="16">
        <v>4</v>
      </c>
      <c r="C12" s="17">
        <v>1</v>
      </c>
      <c r="D12" s="17">
        <v>1</v>
      </c>
      <c r="E12" s="17">
        <v>0</v>
      </c>
      <c r="F12" s="17">
        <v>0</v>
      </c>
      <c r="G12" s="18">
        <v>0</v>
      </c>
      <c r="H12" s="19">
        <f t="shared" si="0"/>
        <v>5</v>
      </c>
      <c r="I12" s="19">
        <f t="shared" si="1"/>
        <v>1</v>
      </c>
      <c r="J12" s="37">
        <f t="shared" si="2"/>
        <v>6</v>
      </c>
    </row>
    <row r="13" spans="1:10" ht="15">
      <c r="A13" s="36" t="s">
        <v>43</v>
      </c>
      <c r="B13" s="16">
        <v>3</v>
      </c>
      <c r="C13" s="17">
        <v>6</v>
      </c>
      <c r="D13" s="17">
        <v>6</v>
      </c>
      <c r="E13" s="17">
        <v>3</v>
      </c>
      <c r="F13" s="17">
        <v>0</v>
      </c>
      <c r="G13" s="18">
        <v>0</v>
      </c>
      <c r="H13" s="19">
        <f t="shared" si="0"/>
        <v>9</v>
      </c>
      <c r="I13" s="19">
        <f t="shared" si="1"/>
        <v>9</v>
      </c>
      <c r="J13" s="37">
        <f t="shared" si="2"/>
        <v>18</v>
      </c>
    </row>
    <row r="14" spans="1:10" ht="15">
      <c r="A14" s="36" t="s">
        <v>44</v>
      </c>
      <c r="B14" s="16">
        <v>1</v>
      </c>
      <c r="C14" s="17">
        <v>0</v>
      </c>
      <c r="D14" s="17">
        <v>0</v>
      </c>
      <c r="E14" s="17">
        <v>0</v>
      </c>
      <c r="F14" s="17">
        <v>0</v>
      </c>
      <c r="G14" s="18">
        <v>0</v>
      </c>
      <c r="H14" s="19">
        <f t="shared" si="0"/>
        <v>1</v>
      </c>
      <c r="I14" s="19">
        <f t="shared" si="1"/>
        <v>0</v>
      </c>
      <c r="J14" s="37">
        <f t="shared" si="2"/>
        <v>1</v>
      </c>
    </row>
    <row r="15" spans="1:10" ht="15">
      <c r="A15" s="36" t="s">
        <v>18</v>
      </c>
      <c r="B15" s="16">
        <v>1</v>
      </c>
      <c r="C15" s="17">
        <v>0</v>
      </c>
      <c r="D15" s="17">
        <v>0</v>
      </c>
      <c r="E15" s="17">
        <v>0</v>
      </c>
      <c r="F15" s="17">
        <v>0</v>
      </c>
      <c r="G15" s="18">
        <v>0</v>
      </c>
      <c r="H15" s="19">
        <f t="shared" si="0"/>
        <v>1</v>
      </c>
      <c r="I15" s="19">
        <f t="shared" si="1"/>
        <v>0</v>
      </c>
      <c r="J15" s="37">
        <f t="shared" si="2"/>
        <v>1</v>
      </c>
    </row>
    <row r="16" spans="1:10" ht="15">
      <c r="A16" s="36" t="s">
        <v>24</v>
      </c>
      <c r="B16" s="16">
        <v>4</v>
      </c>
      <c r="C16" s="17">
        <v>2</v>
      </c>
      <c r="D16" s="17">
        <v>5</v>
      </c>
      <c r="E16" s="17">
        <v>1</v>
      </c>
      <c r="F16" s="17">
        <v>1</v>
      </c>
      <c r="G16" s="18">
        <v>0</v>
      </c>
      <c r="H16" s="19">
        <f t="shared" si="0"/>
        <v>10</v>
      </c>
      <c r="I16" s="19">
        <f t="shared" si="1"/>
        <v>3</v>
      </c>
      <c r="J16" s="37">
        <f t="shared" si="2"/>
        <v>13</v>
      </c>
    </row>
    <row r="17" spans="1:10" ht="15">
      <c r="A17" s="38" t="s">
        <v>33</v>
      </c>
      <c r="B17" s="20">
        <v>4</v>
      </c>
      <c r="C17" s="21">
        <v>8</v>
      </c>
      <c r="D17" s="21">
        <v>0</v>
      </c>
      <c r="E17" s="21">
        <v>0</v>
      </c>
      <c r="F17" s="21">
        <v>11</v>
      </c>
      <c r="G17" s="22">
        <v>9</v>
      </c>
      <c r="H17" s="11">
        <f t="shared" si="0"/>
        <v>15</v>
      </c>
      <c r="I17" s="11">
        <f t="shared" si="1"/>
        <v>17</v>
      </c>
      <c r="J17" s="39">
        <f t="shared" si="2"/>
        <v>32</v>
      </c>
    </row>
    <row r="18" spans="1:10" ht="20.25" customHeight="1">
      <c r="A18" s="69" t="s">
        <v>20</v>
      </c>
      <c r="B18" s="70"/>
      <c r="C18" s="70"/>
      <c r="D18" s="70"/>
      <c r="E18" s="70"/>
      <c r="F18" s="70"/>
      <c r="G18" s="70"/>
      <c r="H18" s="23"/>
      <c r="I18" s="23"/>
      <c r="J18" s="71"/>
    </row>
    <row r="19" spans="1:10" ht="15">
      <c r="A19" s="34" t="s">
        <v>21</v>
      </c>
      <c r="B19" s="13">
        <v>8</v>
      </c>
      <c r="C19" s="13">
        <v>10</v>
      </c>
      <c r="D19" s="13">
        <v>7</v>
      </c>
      <c r="E19" s="13">
        <v>7</v>
      </c>
      <c r="F19" s="13">
        <v>1</v>
      </c>
      <c r="G19" s="23">
        <v>1</v>
      </c>
      <c r="H19" s="15">
        <f aca="true" t="shared" si="3" ref="H19:I21">B19+D19+F19</f>
        <v>16</v>
      </c>
      <c r="I19" s="15">
        <f t="shared" si="3"/>
        <v>18</v>
      </c>
      <c r="J19" s="35">
        <f>H19+I19</f>
        <v>34</v>
      </c>
    </row>
    <row r="20" spans="1:10" ht="15">
      <c r="A20" s="36" t="s">
        <v>61</v>
      </c>
      <c r="B20" s="17">
        <v>1</v>
      </c>
      <c r="C20" s="17">
        <v>2</v>
      </c>
      <c r="D20" s="17">
        <v>0</v>
      </c>
      <c r="E20" s="17">
        <v>0</v>
      </c>
      <c r="F20" s="17">
        <v>1</v>
      </c>
      <c r="G20" s="23">
        <v>0</v>
      </c>
      <c r="H20" s="19">
        <f t="shared" si="3"/>
        <v>2</v>
      </c>
      <c r="I20" s="19">
        <f t="shared" si="3"/>
        <v>2</v>
      </c>
      <c r="J20" s="37">
        <f>H20+I20</f>
        <v>4</v>
      </c>
    </row>
    <row r="21" spans="1:10" ht="15">
      <c r="A21" s="38" t="s">
        <v>25</v>
      </c>
      <c r="B21" s="21">
        <v>4</v>
      </c>
      <c r="C21" s="21">
        <v>4</v>
      </c>
      <c r="D21" s="21">
        <v>4</v>
      </c>
      <c r="E21" s="21">
        <v>3</v>
      </c>
      <c r="F21" s="21">
        <v>2</v>
      </c>
      <c r="G21" s="23">
        <v>1</v>
      </c>
      <c r="H21" s="11">
        <f t="shared" si="3"/>
        <v>10</v>
      </c>
      <c r="I21" s="11">
        <f t="shared" si="3"/>
        <v>8</v>
      </c>
      <c r="J21" s="39">
        <f>H21+I21</f>
        <v>18</v>
      </c>
    </row>
    <row r="22" spans="1:10" ht="20.25" customHeight="1">
      <c r="A22" s="69" t="s">
        <v>35</v>
      </c>
      <c r="B22" s="70"/>
      <c r="C22" s="70"/>
      <c r="D22" s="70"/>
      <c r="E22" s="70"/>
      <c r="F22" s="70"/>
      <c r="G22" s="70"/>
      <c r="H22" s="23"/>
      <c r="I22" s="23"/>
      <c r="J22" s="71"/>
    </row>
    <row r="23" spans="1:10" ht="15">
      <c r="A23" s="34" t="s">
        <v>28</v>
      </c>
      <c r="B23" s="13">
        <v>2</v>
      </c>
      <c r="C23" s="13">
        <v>0</v>
      </c>
      <c r="D23" s="13">
        <v>1</v>
      </c>
      <c r="E23" s="13">
        <v>0</v>
      </c>
      <c r="F23" s="13">
        <v>0</v>
      </c>
      <c r="G23" s="23">
        <v>0</v>
      </c>
      <c r="H23" s="15">
        <f aca="true" t="shared" si="4" ref="H23:I25">B23+D23+F23</f>
        <v>3</v>
      </c>
      <c r="I23" s="15">
        <f t="shared" si="4"/>
        <v>0</v>
      </c>
      <c r="J23" s="35">
        <f>H23+I23</f>
        <v>3</v>
      </c>
    </row>
    <row r="24" spans="1:10" ht="15">
      <c r="A24" s="36" t="s">
        <v>29</v>
      </c>
      <c r="B24" s="17">
        <v>5</v>
      </c>
      <c r="C24" s="17">
        <v>0</v>
      </c>
      <c r="D24" s="17">
        <v>3</v>
      </c>
      <c r="E24" s="17">
        <v>0</v>
      </c>
      <c r="F24" s="17">
        <v>0</v>
      </c>
      <c r="G24" s="23">
        <v>0</v>
      </c>
      <c r="H24" s="19">
        <f t="shared" si="4"/>
        <v>8</v>
      </c>
      <c r="I24" s="19">
        <f t="shared" si="4"/>
        <v>0</v>
      </c>
      <c r="J24" s="37">
        <f>H24+I24</f>
        <v>8</v>
      </c>
    </row>
    <row r="25" spans="1:10" ht="15">
      <c r="A25" s="38" t="s">
        <v>30</v>
      </c>
      <c r="B25" s="24">
        <v>0</v>
      </c>
      <c r="C25" s="21">
        <v>0</v>
      </c>
      <c r="D25" s="21">
        <v>0</v>
      </c>
      <c r="E25" s="21">
        <v>1</v>
      </c>
      <c r="F25" s="21">
        <v>0</v>
      </c>
      <c r="G25" s="23">
        <v>0</v>
      </c>
      <c r="H25" s="11">
        <f t="shared" si="4"/>
        <v>0</v>
      </c>
      <c r="I25" s="11">
        <f t="shared" si="4"/>
        <v>1</v>
      </c>
      <c r="J25" s="39">
        <f>H25+I25</f>
        <v>1</v>
      </c>
    </row>
    <row r="26" spans="1:10" ht="20.25" customHeight="1">
      <c r="A26" s="69" t="s">
        <v>57</v>
      </c>
      <c r="B26" s="70"/>
      <c r="C26" s="70"/>
      <c r="D26" s="70"/>
      <c r="E26" s="70"/>
      <c r="F26" s="70"/>
      <c r="G26" s="70"/>
      <c r="H26" s="72"/>
      <c r="I26" s="72"/>
      <c r="J26" s="73"/>
    </row>
    <row r="27" spans="1:10" ht="15">
      <c r="A27" s="36" t="s">
        <v>32</v>
      </c>
      <c r="B27" s="17">
        <v>0</v>
      </c>
      <c r="C27" s="17">
        <v>1</v>
      </c>
      <c r="D27" s="17">
        <v>0</v>
      </c>
      <c r="E27" s="17">
        <v>0</v>
      </c>
      <c r="F27" s="17">
        <v>0</v>
      </c>
      <c r="G27" s="23">
        <v>0</v>
      </c>
      <c r="H27" s="19">
        <f aca="true" t="shared" si="5" ref="H27:I30">B27+D27+F27</f>
        <v>0</v>
      </c>
      <c r="I27" s="19">
        <f t="shared" si="5"/>
        <v>1</v>
      </c>
      <c r="J27" s="37">
        <f>H27+I27</f>
        <v>1</v>
      </c>
    </row>
    <row r="28" spans="1:10" ht="15">
      <c r="A28" s="40" t="s">
        <v>45</v>
      </c>
      <c r="B28" s="17">
        <v>0</v>
      </c>
      <c r="C28" s="18">
        <v>0</v>
      </c>
      <c r="D28" s="18">
        <v>1</v>
      </c>
      <c r="E28" s="18">
        <v>6</v>
      </c>
      <c r="F28" s="18">
        <v>0</v>
      </c>
      <c r="G28" s="33">
        <v>0</v>
      </c>
      <c r="H28" s="19">
        <f t="shared" si="5"/>
        <v>1</v>
      </c>
      <c r="I28" s="19">
        <f t="shared" si="5"/>
        <v>6</v>
      </c>
      <c r="J28" s="37">
        <f>H28+I28</f>
        <v>7</v>
      </c>
    </row>
    <row r="29" spans="1:10" ht="15">
      <c r="A29" s="36" t="s">
        <v>33</v>
      </c>
      <c r="B29" s="17">
        <v>0</v>
      </c>
      <c r="C29" s="17">
        <v>0</v>
      </c>
      <c r="D29" s="17">
        <v>7</v>
      </c>
      <c r="E29" s="17">
        <v>8</v>
      </c>
      <c r="F29" s="17">
        <v>0</v>
      </c>
      <c r="G29" s="23">
        <v>0</v>
      </c>
      <c r="H29" s="19">
        <f t="shared" si="5"/>
        <v>7</v>
      </c>
      <c r="I29" s="19">
        <f t="shared" si="5"/>
        <v>8</v>
      </c>
      <c r="J29" s="37">
        <f>H29+I29</f>
        <v>15</v>
      </c>
    </row>
    <row r="30" spans="1:10" ht="15">
      <c r="A30" s="38" t="s">
        <v>59</v>
      </c>
      <c r="B30" s="21">
        <v>2</v>
      </c>
      <c r="C30" s="21">
        <v>5</v>
      </c>
      <c r="D30" s="21">
        <v>5</v>
      </c>
      <c r="E30" s="21">
        <v>3</v>
      </c>
      <c r="F30" s="21">
        <v>0</v>
      </c>
      <c r="G30" s="23">
        <v>0</v>
      </c>
      <c r="H30" s="11">
        <f t="shared" si="5"/>
        <v>7</v>
      </c>
      <c r="I30" s="11">
        <f t="shared" si="5"/>
        <v>8</v>
      </c>
      <c r="J30" s="39">
        <f>H30+I30</f>
        <v>15</v>
      </c>
    </row>
    <row r="31" spans="1:10" ht="20.25" customHeight="1">
      <c r="A31" s="69" t="s">
        <v>58</v>
      </c>
      <c r="B31" s="70"/>
      <c r="C31" s="70"/>
      <c r="D31" s="70"/>
      <c r="E31" s="70"/>
      <c r="F31" s="70"/>
      <c r="G31" s="70"/>
      <c r="H31" s="23"/>
      <c r="I31" s="23"/>
      <c r="J31" s="71"/>
    </row>
    <row r="32" spans="1:10" ht="15">
      <c r="A32" s="34" t="s">
        <v>62</v>
      </c>
      <c r="B32" s="13">
        <v>0</v>
      </c>
      <c r="C32" s="13">
        <v>0</v>
      </c>
      <c r="D32" s="13">
        <v>0</v>
      </c>
      <c r="E32" s="13">
        <v>0</v>
      </c>
      <c r="F32" s="13">
        <v>3</v>
      </c>
      <c r="G32" s="23">
        <v>0</v>
      </c>
      <c r="H32" s="15">
        <f aca="true" t="shared" si="6" ref="H32:I37">B32+D32+F32</f>
        <v>3</v>
      </c>
      <c r="I32" s="15">
        <f t="shared" si="6"/>
        <v>0</v>
      </c>
      <c r="J32" s="35">
        <f aca="true" t="shared" si="7" ref="J32:J37">H32+I32</f>
        <v>3</v>
      </c>
    </row>
    <row r="33" spans="1:10" ht="15">
      <c r="A33" s="36" t="s">
        <v>54</v>
      </c>
      <c r="B33" s="17">
        <v>0</v>
      </c>
      <c r="C33" s="17">
        <v>0</v>
      </c>
      <c r="D33" s="17">
        <v>0</v>
      </c>
      <c r="E33" s="17">
        <v>0</v>
      </c>
      <c r="F33" s="17">
        <v>1</v>
      </c>
      <c r="G33" s="23">
        <v>0</v>
      </c>
      <c r="H33" s="19">
        <f t="shared" si="6"/>
        <v>1</v>
      </c>
      <c r="I33" s="19">
        <f t="shared" si="6"/>
        <v>0</v>
      </c>
      <c r="J33" s="37">
        <f t="shared" si="7"/>
        <v>1</v>
      </c>
    </row>
    <row r="34" spans="1:10" ht="15">
      <c r="A34" s="36" t="s">
        <v>46</v>
      </c>
      <c r="B34" s="17">
        <v>0</v>
      </c>
      <c r="C34" s="17">
        <v>0</v>
      </c>
      <c r="D34" s="17">
        <v>1</v>
      </c>
      <c r="E34" s="17">
        <v>0</v>
      </c>
      <c r="F34" s="17">
        <v>0</v>
      </c>
      <c r="G34" s="23">
        <v>0</v>
      </c>
      <c r="H34" s="19">
        <f t="shared" si="6"/>
        <v>1</v>
      </c>
      <c r="I34" s="19">
        <f t="shared" si="6"/>
        <v>0</v>
      </c>
      <c r="J34" s="37">
        <f t="shared" si="7"/>
        <v>1</v>
      </c>
    </row>
    <row r="35" spans="1:10" ht="15">
      <c r="A35" s="36" t="s">
        <v>55</v>
      </c>
      <c r="B35" s="17">
        <v>0</v>
      </c>
      <c r="C35" s="17">
        <v>0</v>
      </c>
      <c r="D35" s="17">
        <v>0</v>
      </c>
      <c r="E35" s="17">
        <v>0</v>
      </c>
      <c r="F35" s="17">
        <v>1</v>
      </c>
      <c r="G35" s="23">
        <v>0</v>
      </c>
      <c r="H35" s="19">
        <f t="shared" si="6"/>
        <v>1</v>
      </c>
      <c r="I35" s="19">
        <f t="shared" si="6"/>
        <v>0</v>
      </c>
      <c r="J35" s="37">
        <f t="shared" si="7"/>
        <v>1</v>
      </c>
    </row>
    <row r="36" spans="1:10" ht="15">
      <c r="A36" s="36" t="s">
        <v>60</v>
      </c>
      <c r="B36" s="17">
        <v>2</v>
      </c>
      <c r="C36" s="17">
        <v>1</v>
      </c>
      <c r="D36" s="17">
        <v>0</v>
      </c>
      <c r="E36" s="17">
        <v>0</v>
      </c>
      <c r="F36" s="17">
        <v>1</v>
      </c>
      <c r="G36" s="23">
        <v>1</v>
      </c>
      <c r="H36" s="19">
        <f t="shared" si="6"/>
        <v>3</v>
      </c>
      <c r="I36" s="19">
        <f t="shared" si="6"/>
        <v>2</v>
      </c>
      <c r="J36" s="37">
        <f t="shared" si="7"/>
        <v>5</v>
      </c>
    </row>
    <row r="37" spans="1:10" ht="15.75" thickBot="1">
      <c r="A37" s="53" t="s">
        <v>56</v>
      </c>
      <c r="B37" s="25">
        <v>0</v>
      </c>
      <c r="C37" s="25">
        <v>0</v>
      </c>
      <c r="D37" s="25">
        <v>1</v>
      </c>
      <c r="E37" s="25">
        <v>0</v>
      </c>
      <c r="F37" s="25">
        <v>0</v>
      </c>
      <c r="G37" s="26">
        <v>0</v>
      </c>
      <c r="H37" s="27">
        <f t="shared" si="6"/>
        <v>1</v>
      </c>
      <c r="I37" s="27">
        <f t="shared" si="6"/>
        <v>0</v>
      </c>
      <c r="J37" s="41">
        <f t="shared" si="7"/>
        <v>1</v>
      </c>
    </row>
    <row r="38" spans="1:10" ht="15">
      <c r="A38" s="42" t="s">
        <v>36</v>
      </c>
      <c r="B38" s="28">
        <f aca="true" t="shared" si="8" ref="B38:J38">SUM(B8:B37)</f>
        <v>59</v>
      </c>
      <c r="C38" s="31">
        <f t="shared" si="8"/>
        <v>51</v>
      </c>
      <c r="D38" s="28">
        <f t="shared" si="8"/>
        <v>52</v>
      </c>
      <c r="E38" s="31">
        <f t="shared" si="8"/>
        <v>46</v>
      </c>
      <c r="F38" s="28">
        <f t="shared" si="8"/>
        <v>24</v>
      </c>
      <c r="G38" s="30">
        <f t="shared" si="8"/>
        <v>13</v>
      </c>
      <c r="H38" s="28">
        <f t="shared" si="8"/>
        <v>135</v>
      </c>
      <c r="I38" s="32">
        <f t="shared" si="8"/>
        <v>110</v>
      </c>
      <c r="J38" s="43">
        <f t="shared" si="8"/>
        <v>245</v>
      </c>
    </row>
    <row r="39" spans="1:10" ht="15.75" thickBot="1">
      <c r="A39" s="44"/>
      <c r="B39" s="50">
        <f>SUM(B38:C38)</f>
        <v>110</v>
      </c>
      <c r="C39" s="51"/>
      <c r="D39" s="50">
        <f>SUM(D38:E38)</f>
        <v>98</v>
      </c>
      <c r="E39" s="51"/>
      <c r="F39" s="50">
        <f>SUM(F38:G38)</f>
        <v>37</v>
      </c>
      <c r="G39" s="52"/>
      <c r="H39" s="50">
        <f>SUM(H38:I38)</f>
        <v>245</v>
      </c>
      <c r="I39" s="52"/>
      <c r="J39" s="45">
        <f>SUM(B39:G39)</f>
        <v>245</v>
      </c>
    </row>
    <row r="40" spans="1:10" ht="16.5" thickBot="1" thickTop="1">
      <c r="A40" s="46"/>
      <c r="B40" s="29"/>
      <c r="C40" s="26"/>
      <c r="D40" s="29"/>
      <c r="E40" s="26"/>
      <c r="F40" s="29"/>
      <c r="G40" s="26"/>
      <c r="H40" s="29"/>
      <c r="I40" s="26"/>
      <c r="J40" s="47"/>
    </row>
    <row r="42" ht="15">
      <c r="A42" s="74" t="s">
        <v>63</v>
      </c>
    </row>
  </sheetData>
  <mergeCells count="8">
    <mergeCell ref="B39:C39"/>
    <mergeCell ref="D39:E39"/>
    <mergeCell ref="F39:G39"/>
    <mergeCell ref="H39:I39"/>
    <mergeCell ref="B5:C5"/>
    <mergeCell ref="D5:E5"/>
    <mergeCell ref="F5:G5"/>
    <mergeCell ref="H5:J5"/>
  </mergeCells>
  <printOptions/>
  <pageMargins left="0.55" right="0.4" top="1" bottom="0.98" header="0.33" footer="0.5"/>
  <pageSetup horizontalDpi="600" verticalDpi="600" orientation="portrait" scale="96" r:id="rId1"/>
  <headerFooter alignWithMargins="0">
    <oddHeader>&amp;L&amp;"Times New Roman,Regular"&amp;6Compiled for the IPEDS Fall 2007 Completion Survey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Micronesia - FSM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Systems</dc:creator>
  <cp:keywords/>
  <dc:description/>
  <cp:lastModifiedBy>Information Technology</cp:lastModifiedBy>
  <cp:lastPrinted>2007-10-25T03:54:18Z</cp:lastPrinted>
  <dcterms:created xsi:type="dcterms:W3CDTF">2005-10-01T04:56:07Z</dcterms:created>
  <dcterms:modified xsi:type="dcterms:W3CDTF">2007-10-25T03:54:40Z</dcterms:modified>
  <cp:category/>
  <cp:version/>
  <cp:contentType/>
  <cp:contentStatus/>
</cp:coreProperties>
</file>